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Завод'!$10:$11</definedName>
  </definedNames>
  <calcPr calcId="125725"/>
</workbook>
</file>

<file path=xl/calcChain.xml><?xml version="1.0" encoding="utf-8"?>
<calcChain xmlns="http://schemas.openxmlformats.org/spreadsheetml/2006/main">
  <c r="B26" i="4"/>
  <c r="D15"/>
  <c r="C15"/>
  <c r="B15"/>
  <c r="D21" l="1"/>
  <c r="C21"/>
  <c r="B21"/>
  <c r="D12"/>
  <c r="D26" s="1"/>
  <c r="D18"/>
  <c r="C12"/>
  <c r="C26" s="1"/>
  <c r="C18"/>
  <c r="B12"/>
  <c r="B18"/>
</calcChain>
</file>

<file path=xl/sharedStrings.xml><?xml version="1.0" encoding="utf-8"?>
<sst xmlns="http://schemas.openxmlformats.org/spreadsheetml/2006/main" count="28" uniqueCount="26">
  <si>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</si>
  <si>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</si>
  <si>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</si>
  <si>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</si>
  <si>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</si>
  <si>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</si>
  <si>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</si>
  <si>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</si>
  <si>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</si>
  <si>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</si>
  <si>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</si>
  <si>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</si>
  <si>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</si>
  <si>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</si>
  <si>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</si>
  <si>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</si>
  <si>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</si>
  <si>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ДумыМО СП "Село Шанский Завод"</t>
  </si>
  <si>
    <t>2024 год</t>
  </si>
  <si>
    <t>Межбюджетные трансферты передаваемые бюджету  муниципального образования сельское поселение "Село Шанский Завод" от других бюджетов бюджетной системы на 2023 год и на плановый период 2024 и 2025 годов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</si>
  <si>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</si>
  <si>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</si>
  <si>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Приложение 5</t>
  </si>
  <si>
    <t>от 14.04.2023 г. № 94</t>
  </si>
  <si>
    <t>Субсидии бюджетам поселений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</si>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</sst>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0">
      <alignment horizontal="left" vertical="top" wrapText="1"/>
    </xf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6" fillId="0" borderId="10" xfId="1" applyNumberFormat="1" applyFont="1" applyProtection="1">
      <alignment horizontal="left" vertical="top" wrapText="1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16" workbookViewId="0">
      <selection activeCell="B27" sqref="B27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4" t="s">
        <v>22</v>
      </c>
      <c r="B1" s="34"/>
      <c r="C1" s="34"/>
      <c r="D1" s="34"/>
    </row>
    <row r="2" spans="1:4" ht="15.75">
      <c r="A2" s="33" t="s">
        <v>17</v>
      </c>
      <c r="B2" s="33"/>
      <c r="C2" s="33"/>
      <c r="D2" s="33"/>
    </row>
    <row r="3" spans="1:4" ht="15.75">
      <c r="A3" s="33" t="s">
        <v>23</v>
      </c>
      <c r="B3" s="33"/>
      <c r="C3" s="33"/>
      <c r="D3" s="33"/>
    </row>
    <row r="4" spans="1:4" ht="15.75">
      <c r="A4" s="1"/>
      <c r="B4" s="1"/>
      <c r="C4" s="2"/>
      <c r="D4" s="2"/>
    </row>
    <row r="5" spans="1:4" ht="15.75">
      <c r="A5" s="1"/>
      <c r="B5" s="1"/>
      <c r="C5" s="2"/>
      <c r="D5" s="2"/>
    </row>
    <row r="6" spans="1:4" ht="15" customHeight="1">
      <c r="A6" s="32" t="s">
        <v>19</v>
      </c>
      <c r="B6" s="32"/>
      <c r="C6" s="32"/>
      <c r="D6" s="32"/>
    </row>
    <row r="7" spans="1:4" ht="34.5" customHeight="1">
      <c r="A7" s="32"/>
      <c r="B7" s="32"/>
      <c r="C7" s="32"/>
      <c r="D7" s="32"/>
    </row>
    <row r="8" spans="1:4" ht="15.75">
      <c r="A8" s="3"/>
      <c r="B8" s="3"/>
      <c r="C8" s="2"/>
      <c r="D8" s="2"/>
    </row>
    <row r="9" spans="1:4" ht="15.75">
      <c r="A9" s="4"/>
      <c r="B9" s="5"/>
      <c r="C9" s="4"/>
      <c r="D9" s="5" t="s">
        <v>1</v>
      </c>
    </row>
    <row r="10" spans="1:4" ht="35.1" customHeight="1">
      <c r="A10" s="6" t="s">
        <v>0</v>
      </c>
      <c r="B10" s="7" t="s">
        <v>15</v>
      </c>
      <c r="C10" s="7" t="s">
        <v>18</v>
      </c>
      <c r="D10" s="7" t="s">
        <v>20</v>
      </c>
    </row>
    <row r="11" spans="1:4" ht="15.75">
      <c r="A11" s="8" t="s">
        <v>2</v>
      </c>
      <c r="B11" s="9" t="s">
        <v>3</v>
      </c>
      <c r="C11" s="9" t="s">
        <v>9</v>
      </c>
      <c r="D11" s="10" t="s">
        <v>10</v>
      </c>
    </row>
    <row r="12" spans="1:4" ht="15.75">
      <c r="A12" s="11" t="s">
        <v>7</v>
      </c>
      <c r="B12" s="12">
        <f>B14</f>
        <v>1884009</v>
      </c>
      <c r="C12" s="12">
        <f>C14</f>
        <v>1884009</v>
      </c>
      <c r="D12" s="13">
        <f>D14</f>
        <v>1727496</v>
      </c>
    </row>
    <row r="13" spans="1:4" ht="15.75">
      <c r="A13" s="14" t="s">
        <v>5</v>
      </c>
      <c r="B13" s="15"/>
      <c r="C13" s="15"/>
      <c r="D13" s="16"/>
    </row>
    <row r="14" spans="1:4" ht="31.5">
      <c r="A14" s="17" t="s">
        <v>6</v>
      </c>
      <c r="B14" s="15">
        <v>1884009</v>
      </c>
      <c r="C14" s="15">
        <v>1884009</v>
      </c>
      <c r="D14" s="15">
        <v>1727496</v>
      </c>
    </row>
    <row r="15" spans="1:4" ht="15.75">
      <c r="A15" s="18" t="s">
        <v>24</v>
      </c>
      <c r="B15" s="19">
        <f>B17</f>
        <v>947726.33</v>
      </c>
      <c r="C15" s="19">
        <f t="shared" ref="C15:D15" si="0">C17</f>
        <v>0</v>
      </c>
      <c r="D15" s="19">
        <f t="shared" si="0"/>
        <v>0</v>
      </c>
    </row>
    <row r="16" spans="1:4" ht="15.75">
      <c r="A16" s="14" t="s">
        <v>5</v>
      </c>
      <c r="B16" s="15"/>
      <c r="C16" s="15"/>
      <c r="D16" s="16"/>
    </row>
    <row r="17" spans="1:4" ht="63">
      <c r="A17" s="35" t="s">
        <v>25</v>
      </c>
      <c r="B17" s="15">
        <v>947726.33</v>
      </c>
      <c r="C17" s="15"/>
      <c r="D17" s="16"/>
    </row>
    <row r="18" spans="1:4" ht="15.75">
      <c r="A18" s="18" t="s">
        <v>8</v>
      </c>
      <c r="B18" s="19">
        <f>B20</f>
        <v>36100</v>
      </c>
      <c r="C18" s="19">
        <f>C20</f>
        <v>37800</v>
      </c>
      <c r="D18" s="21">
        <f>D20</f>
        <v>39100</v>
      </c>
    </row>
    <row r="19" spans="1:4" ht="15.75">
      <c r="A19" s="22" t="s">
        <v>5</v>
      </c>
      <c r="B19" s="23"/>
      <c r="C19" s="23"/>
      <c r="D19" s="24"/>
    </row>
    <row r="20" spans="1:4" ht="67.5" customHeight="1">
      <c r="A20" s="25" t="s">
        <v>21</v>
      </c>
      <c r="B20" s="26">
        <v>36100</v>
      </c>
      <c r="C20" s="26">
        <v>37800</v>
      </c>
      <c r="D20" s="26">
        <v>39100</v>
      </c>
    </row>
    <row r="21" spans="1:4" ht="31.5">
      <c r="A21" s="27" t="s">
        <v>11</v>
      </c>
      <c r="B21" s="28">
        <f>SUM(B22:B25)</f>
        <v>750945</v>
      </c>
      <c r="C21" s="28">
        <f>SUM(C22:C25)</f>
        <v>624000</v>
      </c>
      <c r="D21" s="28">
        <f>SUM(D22:D25)</f>
        <v>624000</v>
      </c>
    </row>
    <row r="22" spans="1:4" ht="94.5">
      <c r="A22" s="25" t="s">
        <v>12</v>
      </c>
      <c r="B22" s="29">
        <v>364000</v>
      </c>
      <c r="C22" s="29">
        <v>364000</v>
      </c>
      <c r="D22" s="29">
        <v>364000</v>
      </c>
    </row>
    <row r="23" spans="1:4" ht="94.5">
      <c r="A23" s="25" t="s">
        <v>13</v>
      </c>
      <c r="B23" s="29">
        <v>220000</v>
      </c>
      <c r="C23" s="29">
        <v>220000</v>
      </c>
      <c r="D23" s="29">
        <v>220000</v>
      </c>
    </row>
    <row r="24" spans="1:4" ht="78.75">
      <c r="A24" s="25" t="s">
        <v>14</v>
      </c>
      <c r="B24" s="26">
        <v>40000</v>
      </c>
      <c r="C24" s="26">
        <v>40000</v>
      </c>
      <c r="D24" s="26">
        <v>40000</v>
      </c>
    </row>
    <row r="25" spans="1:4" ht="96.75" customHeight="1">
      <c r="A25" s="20" t="s">
        <v>16</v>
      </c>
      <c r="B25" s="26">
        <v>126945</v>
      </c>
      <c r="C25" s="26">
        <v>0</v>
      </c>
      <c r="D25" s="26">
        <v>0</v>
      </c>
    </row>
    <row r="26" spans="1:4" ht="15.75">
      <c r="A26" s="30" t="s">
        <v>4</v>
      </c>
      <c r="B26" s="31">
        <f>B12+B15+B18+B21</f>
        <v>3618780.33</v>
      </c>
      <c r="C26" s="31">
        <f>C12+C18+C21</f>
        <v>2545809</v>
      </c>
      <c r="D26" s="31">
        <f>D12+D18+D21</f>
        <v>2390596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2023-04-18T11:54:10Z</cp:lastPrinted>
  <dcterms:created xsi:type="dcterms:W3CDTF">2007-11-28T11:53:54Z</dcterms:created>
  <dcterms:modified xsi:type="dcterms:W3CDTF">2023-04-18T11:54:18Z</dcterms:modified>
</cp:coreProperties>
</file>