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Шанск" sheetId="13" r:id="rId1"/>
  </sheets>
  <definedNames>
    <definedName name="_xlnm.Print_Titles" localSheetId="0">Шанск!$10:$11</definedName>
  </definedNames>
  <calcPr calcId="124519"/>
</workbook>
</file>

<file path=xl/calcChain.xml><?xml version="1.0" encoding="utf-8"?>
<calcChain xmlns="http://schemas.openxmlformats.org/spreadsheetml/2006/main">
  <c r="B15" i="13"/>
  <c r="D22"/>
  <c r="C22"/>
  <c r="B22"/>
  <c r="D19"/>
  <c r="C19"/>
  <c r="B19"/>
  <c r="D15"/>
  <c r="C15"/>
  <c r="D12"/>
  <c r="D29" s="1"/>
  <c r="C12"/>
  <c r="B12"/>
  <c r="C29" l="1"/>
  <c r="B29"/>
</calcChain>
</file>

<file path=xl/sharedStrings.xml><?xml version="1.0" encoding="utf-8"?>
<sst xmlns="http://schemas.openxmlformats.org/spreadsheetml/2006/main" count="31" uniqueCount="29">
  <si>
    <t>Наименование вида межбюджетных трансфертов</t>
  </si>
  <si>
    <t>(в рублях)</t>
  </si>
  <si>
    <t>1</t>
  </si>
  <si>
    <t>2</t>
  </si>
  <si>
    <t>3</t>
  </si>
  <si>
    <t>4</t>
  </si>
  <si>
    <t>2021 год</t>
  </si>
  <si>
    <t>2022 год</t>
  </si>
  <si>
    <t>Дотации бюджетам поселений</t>
  </si>
  <si>
    <t>в том числе:</t>
  </si>
  <si>
    <t>Дотации на выравнивание бюджетной обеспеченности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</si>
  <si>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</si>
  <si>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</si>
  <si>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</si>
  <si>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</si>
  <si>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</si>
  <si>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</si>
  <si>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</si>
  <si>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</si>
  <si>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</si>
  <si>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ВСЕГО</t>
  </si>
  <si>
    <t>к  Решению сельской Думы МО СП "Село Шанский Завод"</t>
  </si>
  <si>
    <t>Приложение 6</t>
  </si>
  <si>
    <t>Межбюджетные трансферты бюджету  сельского поселения село Шанский  Завод от других бюджетов бюджетной системы на 2021 год и на плановый период 2022 и 2023 годов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</si>
  <si>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</si>
  <si>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</si>
  <si>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иные межбюджетные трансферты на проведение мероприятий по ликвидации очагов распространения борщевика Сосновского</t>
  </si>
  <si>
    <t>Прочие субсидии бюджетам сельских поселений на реализацию проектов развития общественной инфаструктуры муниципальных образований, основанных на местных инициативах</t>
  </si>
  <si>
    <t>от 21.12.2021 г. № 45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</si>
</sst>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5">
      <alignment horizontal="left" vertical="top" wrapText="1"/>
    </xf>
    <xf numFmtId="4" fontId="6" fillId="2" borderId="5">
      <alignment horizontal="right" vertical="top" shrinkToFit="1"/>
    </xf>
  </cellStyleXfs>
  <cellXfs count="47">
    <xf numFmtId="0" fontId="0" fillId="0" borderId="0" xfId="0"/>
    <xf numFmtId="0" fontId="1" fillId="0" borderId="0" xfId="0" applyNumberFormat="1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right" vertical="center" shrinkToFit="1"/>
    </xf>
    <xf numFmtId="49" fontId="2" fillId="0" borderId="3" xfId="0" applyNumberFormat="1" applyFont="1" applyBorder="1" applyAlignment="1">
      <alignment horizontal="right" vertical="center"/>
    </xf>
    <xf numFmtId="0" fontId="7" fillId="3" borderId="3" xfId="0" applyFont="1" applyFill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right" vertical="center" shrinkToFit="1"/>
    </xf>
    <xf numFmtId="4" fontId="2" fillId="0" borderId="8" xfId="0" applyNumberFormat="1" applyFont="1" applyBorder="1" applyAlignment="1">
      <alignment horizontal="right" vertical="center" shrinkToFit="1"/>
    </xf>
    <xf numFmtId="4" fontId="3" fillId="0" borderId="4" xfId="0" applyNumberFormat="1" applyFont="1" applyBorder="1" applyAlignment="1">
      <alignment horizontal="right" vertical="center" shrinkToFit="1"/>
    </xf>
    <xf numFmtId="4" fontId="3" fillId="0" borderId="9" xfId="0" applyNumberFormat="1" applyFont="1" applyBorder="1" applyAlignment="1">
      <alignment horizontal="right" vertical="center" shrinkToFit="1"/>
    </xf>
    <xf numFmtId="4" fontId="2" fillId="0" borderId="4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4" fontId="3" fillId="0" borderId="7" xfId="0" applyNumberFormat="1" applyFont="1" applyBorder="1" applyAlignment="1">
      <alignment horizontal="right" vertical="center" shrinkToFit="1"/>
    </xf>
    <xf numFmtId="4" fontId="3" fillId="0" borderId="8" xfId="0" applyNumberFormat="1" applyFont="1" applyBorder="1" applyAlignment="1">
      <alignment horizontal="right" vertical="center" shrinkToFit="1"/>
    </xf>
    <xf numFmtId="4" fontId="3" fillId="0" borderId="2" xfId="0" applyNumberFormat="1" applyFont="1" applyBorder="1" applyAlignment="1">
      <alignment horizontal="right" vertical="center" shrinkToFit="1"/>
    </xf>
    <xf numFmtId="4" fontId="2" fillId="0" borderId="2" xfId="0" applyNumberFormat="1" applyFont="1" applyBorder="1" applyAlignment="1">
      <alignment horizontal="right" vertical="center"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4" fontId="2" fillId="0" borderId="4" xfId="0" applyNumberFormat="1" applyFont="1" applyBorder="1" applyAlignment="1">
      <alignment horizontal="right" vertical="center"/>
    </xf>
    <xf numFmtId="4" fontId="2" fillId="5" borderId="7" xfId="0" applyNumberFormat="1" applyFont="1" applyFill="1" applyBorder="1" applyAlignment="1">
      <alignment horizontal="right" vertical="center" shrinkToFit="1"/>
    </xf>
    <xf numFmtId="4" fontId="3" fillId="5" borderId="4" xfId="0" applyNumberFormat="1" applyFont="1" applyFill="1" applyBorder="1" applyAlignment="1">
      <alignment horizontal="right" vertical="center" shrinkToFit="1"/>
    </xf>
    <xf numFmtId="4" fontId="2" fillId="5" borderId="4" xfId="0" applyNumberFormat="1" applyFont="1" applyFill="1" applyBorder="1" applyAlignment="1">
      <alignment horizontal="right" vertical="center" shrinkToFit="1"/>
    </xf>
    <xf numFmtId="4" fontId="3" fillId="5" borderId="7" xfId="0" applyNumberFormat="1" applyFont="1" applyFill="1" applyBorder="1" applyAlignment="1">
      <alignment horizontal="right" vertical="center" shrinkToFit="1"/>
    </xf>
    <xf numFmtId="4" fontId="3" fillId="5" borderId="2" xfId="0" applyNumberFormat="1" applyFont="1" applyFill="1" applyBorder="1" applyAlignment="1">
      <alignment horizontal="right" vertical="center" shrinkToFit="1"/>
    </xf>
    <xf numFmtId="4" fontId="2" fillId="5" borderId="2" xfId="0" applyNumberFormat="1" applyFont="1" applyFill="1" applyBorder="1" applyAlignment="1">
      <alignment horizontal="right" vertical="center" shrinkToFit="1"/>
    </xf>
    <xf numFmtId="4" fontId="7" fillId="5" borderId="4" xfId="0" applyNumberFormat="1" applyFont="1" applyFill="1" applyBorder="1" applyAlignment="1">
      <alignment horizontal="right" vertical="center" shrinkToFit="1"/>
    </xf>
    <xf numFmtId="4" fontId="2" fillId="5" borderId="4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 wrapText="1"/>
    </xf>
  </cellXfs>
  <cellStyles count="3">
    <cellStyle name="xl44" xfId="1"/>
    <cellStyle name="xl45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workbookViewId="0">
      <selection activeCell="H6" sqref="H6"/>
    </sheetView>
  </sheetViews>
  <sheetFormatPr defaultRowHeight="12.75"/>
  <cols>
    <col min="1" max="1" width="70.5703125" customWidth="1"/>
    <col min="2" max="4" width="13.140625" customWidth="1"/>
  </cols>
  <sheetData>
    <row r="1" spans="1:4" ht="15.75">
      <c r="A1" s="45" t="s">
        <v>22</v>
      </c>
      <c r="B1" s="45"/>
      <c r="C1" s="45"/>
      <c r="D1" s="45"/>
    </row>
    <row r="2" spans="1:4" ht="15.75">
      <c r="A2" s="43" t="s">
        <v>21</v>
      </c>
      <c r="B2" s="43"/>
      <c r="C2" s="43"/>
      <c r="D2" s="43"/>
    </row>
    <row r="3" spans="1:4" ht="15.75">
      <c r="A3" s="43" t="s">
        <v>28</v>
      </c>
      <c r="B3" s="43"/>
      <c r="C3" s="43"/>
      <c r="D3" s="43"/>
    </row>
    <row r="4" spans="1:4">
      <c r="A4" s="1"/>
      <c r="B4" s="1"/>
    </row>
    <row r="5" spans="1:4" ht="15.75">
      <c r="A5" s="4"/>
      <c r="B5" s="4"/>
      <c r="C5" s="5"/>
      <c r="D5" s="5"/>
    </row>
    <row r="6" spans="1:4" ht="61.5" customHeight="1">
      <c r="A6" s="46" t="s">
        <v>23</v>
      </c>
      <c r="B6" s="46"/>
      <c r="C6" s="46"/>
      <c r="D6" s="46"/>
    </row>
    <row r="7" spans="1:4" ht="15" customHeight="1">
      <c r="A7" s="44"/>
      <c r="B7" s="44"/>
      <c r="C7" s="44"/>
      <c r="D7" s="44"/>
    </row>
    <row r="8" spans="1:4" ht="15.75">
      <c r="A8" s="6"/>
      <c r="B8" s="6"/>
      <c r="C8" s="5"/>
      <c r="D8" s="5"/>
    </row>
    <row r="9" spans="1:4" ht="15.75">
      <c r="A9" s="5"/>
      <c r="B9" s="7"/>
      <c r="C9" s="5"/>
      <c r="D9" s="7" t="s">
        <v>1</v>
      </c>
    </row>
    <row r="10" spans="1:4" ht="34.5" customHeight="1">
      <c r="A10" s="2" t="s">
        <v>0</v>
      </c>
      <c r="B10" s="3" t="s">
        <v>6</v>
      </c>
      <c r="C10" s="21" t="s">
        <v>7</v>
      </c>
      <c r="D10" s="21" t="s">
        <v>24</v>
      </c>
    </row>
    <row r="11" spans="1:4" ht="15.75" customHeight="1">
      <c r="A11" s="8" t="s">
        <v>2</v>
      </c>
      <c r="B11" s="9" t="s">
        <v>3</v>
      </c>
      <c r="C11" s="9" t="s">
        <v>4</v>
      </c>
      <c r="D11" s="22" t="s">
        <v>5</v>
      </c>
    </row>
    <row r="12" spans="1:4" ht="15.75">
      <c r="A12" s="10" t="s">
        <v>8</v>
      </c>
      <c r="B12" s="35">
        <f>B14</f>
        <v>1771003</v>
      </c>
      <c r="C12" s="23">
        <f>C14</f>
        <v>1771003</v>
      </c>
      <c r="D12" s="24">
        <f>D14</f>
        <v>1793436</v>
      </c>
    </row>
    <row r="13" spans="1:4" ht="15.75">
      <c r="A13" s="11" t="s">
        <v>9</v>
      </c>
      <c r="B13" s="36"/>
      <c r="C13" s="25"/>
      <c r="D13" s="26"/>
    </row>
    <row r="14" spans="1:4" ht="15.75">
      <c r="A14" s="12" t="s">
        <v>10</v>
      </c>
      <c r="B14" s="36">
        <v>1771003</v>
      </c>
      <c r="C14" s="25">
        <v>1771003</v>
      </c>
      <c r="D14" s="25">
        <v>1793436</v>
      </c>
    </row>
    <row r="15" spans="1:4" ht="15.75">
      <c r="A15" s="13" t="s">
        <v>11</v>
      </c>
      <c r="B15" s="37">
        <f>B17+B18</f>
        <v>693089</v>
      </c>
      <c r="C15" s="27">
        <f t="shared" ref="C15:D15" si="0">C17</f>
        <v>1220000</v>
      </c>
      <c r="D15" s="27">
        <f t="shared" si="0"/>
        <v>0</v>
      </c>
    </row>
    <row r="16" spans="1:4" ht="15.75">
      <c r="A16" s="11" t="s">
        <v>9</v>
      </c>
      <c r="B16" s="36"/>
      <c r="C16" s="25"/>
      <c r="D16" s="25"/>
    </row>
    <row r="17" spans="1:4" ht="31.5">
      <c r="A17" s="14" t="s">
        <v>12</v>
      </c>
      <c r="B17" s="36">
        <v>0</v>
      </c>
      <c r="C17" s="25">
        <v>1220000</v>
      </c>
      <c r="D17" s="25">
        <v>0</v>
      </c>
    </row>
    <row r="18" spans="1:4" ht="47.25">
      <c r="A18" s="20" t="s">
        <v>27</v>
      </c>
      <c r="B18" s="36">
        <v>693089</v>
      </c>
      <c r="C18" s="25">
        <v>0</v>
      </c>
      <c r="D18" s="25">
        <v>0</v>
      </c>
    </row>
    <row r="19" spans="1:4" ht="15.75">
      <c r="A19" s="13" t="s">
        <v>13</v>
      </c>
      <c r="B19" s="37">
        <f>B21</f>
        <v>31600</v>
      </c>
      <c r="C19" s="27">
        <f>C21</f>
        <v>31600</v>
      </c>
      <c r="D19" s="28">
        <f>D21</f>
        <v>31600</v>
      </c>
    </row>
    <row r="20" spans="1:4" ht="17.25" customHeight="1">
      <c r="A20" s="15" t="s">
        <v>9</v>
      </c>
      <c r="B20" s="38"/>
      <c r="C20" s="29"/>
      <c r="D20" s="30"/>
    </row>
    <row r="21" spans="1:4" ht="47.25">
      <c r="A21" s="16" t="s">
        <v>14</v>
      </c>
      <c r="B21" s="39">
        <v>31600</v>
      </c>
      <c r="C21" s="31">
        <v>31600</v>
      </c>
      <c r="D21" s="31">
        <v>31600</v>
      </c>
    </row>
    <row r="22" spans="1:4" ht="15.75">
      <c r="A22" s="17" t="s">
        <v>15</v>
      </c>
      <c r="B22" s="40">
        <f>SUM(B23:B28)</f>
        <v>1440304.75</v>
      </c>
      <c r="C22" s="32">
        <f t="shared" ref="C22:D22" si="1">SUM(C23:C28)</f>
        <v>809496</v>
      </c>
      <c r="D22" s="32">
        <f t="shared" si="1"/>
        <v>859496</v>
      </c>
    </row>
    <row r="23" spans="1:4" ht="63">
      <c r="A23" s="16" t="s">
        <v>16</v>
      </c>
      <c r="B23" s="39">
        <v>0</v>
      </c>
      <c r="C23" s="31">
        <v>70000</v>
      </c>
      <c r="D23" s="31">
        <v>70000</v>
      </c>
    </row>
    <row r="24" spans="1:4" ht="63">
      <c r="A24" s="16" t="s">
        <v>17</v>
      </c>
      <c r="B24" s="41">
        <v>470598.40000000002</v>
      </c>
      <c r="C24" s="33">
        <v>364000</v>
      </c>
      <c r="D24" s="33">
        <v>364000</v>
      </c>
    </row>
    <row r="25" spans="1:4" ht="63">
      <c r="A25" s="16" t="s">
        <v>18</v>
      </c>
      <c r="B25" s="41">
        <v>198233</v>
      </c>
      <c r="C25" s="33">
        <v>143000</v>
      </c>
      <c r="D25" s="33">
        <v>143000</v>
      </c>
    </row>
    <row r="26" spans="1:4" ht="63">
      <c r="A26" s="16" t="s">
        <v>19</v>
      </c>
      <c r="B26" s="39">
        <v>20000</v>
      </c>
      <c r="C26" s="18">
        <v>20000</v>
      </c>
      <c r="D26" s="18">
        <v>20000</v>
      </c>
    </row>
    <row r="27" spans="1:4" ht="63">
      <c r="A27" s="14" t="s">
        <v>25</v>
      </c>
      <c r="B27" s="39">
        <v>451473.35</v>
      </c>
      <c r="C27" s="18">
        <v>62496</v>
      </c>
      <c r="D27" s="18">
        <v>62496</v>
      </c>
    </row>
    <row r="28" spans="1:4" ht="31.5">
      <c r="A28" s="20" t="s">
        <v>26</v>
      </c>
      <c r="B28" s="39">
        <v>300000</v>
      </c>
      <c r="C28" s="18">
        <v>150000</v>
      </c>
      <c r="D28" s="18">
        <v>200000</v>
      </c>
    </row>
    <row r="29" spans="1:4" ht="15.75">
      <c r="A29" s="19" t="s">
        <v>20</v>
      </c>
      <c r="B29" s="42">
        <f>B12+B15+B19+B22</f>
        <v>3935996.75</v>
      </c>
      <c r="C29" s="34">
        <f>C12+C15+C19+C22</f>
        <v>3832099</v>
      </c>
      <c r="D29" s="34">
        <f>D12+D15+D19+D22</f>
        <v>2684532</v>
      </c>
    </row>
    <row r="30" spans="1:4" ht="15.75">
      <c r="A30" s="5"/>
      <c r="B30" s="5"/>
      <c r="C30" s="5"/>
      <c r="D30" s="5"/>
    </row>
    <row r="31" spans="1:4" ht="15.75">
      <c r="A31" s="5"/>
      <c r="B31" s="5"/>
      <c r="C31" s="5"/>
      <c r="D31" s="5"/>
    </row>
    <row r="32" spans="1:4" ht="15.75">
      <c r="A32" s="5"/>
      <c r="B32" s="5"/>
      <c r="C32" s="5"/>
      <c r="D32" s="5"/>
    </row>
    <row r="33" spans="1:4" ht="15.75">
      <c r="A33" s="5"/>
      <c r="B33" s="5"/>
      <c r="C33" s="5"/>
      <c r="D33" s="5"/>
    </row>
    <row r="34" spans="1:4" ht="15.75">
      <c r="A34" s="5"/>
      <c r="B34" s="5"/>
      <c r="C34" s="5"/>
      <c r="D34" s="5"/>
    </row>
  </sheetData>
  <mergeCells count="5">
    <mergeCell ref="A3:D3"/>
    <mergeCell ref="A7:D7"/>
    <mergeCell ref="A1:D1"/>
    <mergeCell ref="A2:D2"/>
    <mergeCell ref="A6:D6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Шанск</vt:lpstr>
      <vt:lpstr>Шанск!Заголовки_для_печати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usersh</cp:lastModifiedBy>
  <cp:lastPrinted>2021-11-25T12:28:08Z</cp:lastPrinted>
  <dcterms:created xsi:type="dcterms:W3CDTF">2007-11-28T11:53:54Z</dcterms:created>
  <dcterms:modified xsi:type="dcterms:W3CDTF">2021-12-20T12:46:53Z</dcterms:modified>
</cp:coreProperties>
</file>